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6" windowHeight="7548"/>
  </bookViews>
  <sheets>
    <sheet name="Sheet1" sheetId="1" r:id="rId1"/>
    <sheet name="Sheet2" sheetId="2" r:id="rId2"/>
  </sheets>
  <definedNames>
    <definedName name="_xlnm.Print_Area" localSheetId="0">Sheet1!$A$1:$V$44</definedName>
  </definedNames>
  <calcPr calcId="114210"/>
</workbook>
</file>

<file path=xl/calcChain.xml><?xml version="1.0" encoding="utf-8"?>
<calcChain xmlns="http://schemas.openxmlformats.org/spreadsheetml/2006/main">
  <c r="F46" i="1"/>
  <c r="C46"/>
  <c r="B44"/>
  <c r="B46"/>
</calcChain>
</file>

<file path=xl/sharedStrings.xml><?xml version="1.0" encoding="utf-8"?>
<sst xmlns="http://schemas.openxmlformats.org/spreadsheetml/2006/main" count="52" uniqueCount="51">
  <si>
    <t>Healthwatch Rutland CIC 2015/16</t>
  </si>
  <si>
    <t>April</t>
  </si>
  <si>
    <t xml:space="preserve">Management Accounts </t>
  </si>
  <si>
    <t>Income:</t>
  </si>
  <si>
    <t>Rutland CC per quarter</t>
  </si>
  <si>
    <t>ELRCCG</t>
  </si>
  <si>
    <t>VAT repay</t>
  </si>
  <si>
    <t>Total Income (includes VAT repay to date)</t>
  </si>
  <si>
    <t>Expenditure</t>
  </si>
  <si>
    <t xml:space="preserve">Signposting </t>
  </si>
  <si>
    <t>Chief Executive gross pay</t>
  </si>
  <si>
    <t>Administrator gross pay</t>
  </si>
  <si>
    <t>telephone - Axis</t>
  </si>
  <si>
    <t>mobile -o2</t>
  </si>
  <si>
    <t>Web Hosting chgs - 123Reg</t>
  </si>
  <si>
    <t xml:space="preserve">Audit </t>
  </si>
  <si>
    <t>Events &amp; Meeting costs</t>
  </si>
  <si>
    <t>Advertising, Publicity</t>
  </si>
  <si>
    <t>Total costs</t>
  </si>
  <si>
    <t>Contingency</t>
  </si>
  <si>
    <t>Dementia Fund</t>
  </si>
  <si>
    <t>Expense Donation JF</t>
  </si>
  <si>
    <t>Fixed Non Staff Costs 2015-16</t>
  </si>
  <si>
    <t>nil</t>
  </si>
  <si>
    <t>Website</t>
  </si>
  <si>
    <t>Insurance - CC &amp; PI</t>
  </si>
  <si>
    <t>Variable Costs 2015-16</t>
  </si>
  <si>
    <t xml:space="preserve">Annual Report </t>
  </si>
  <si>
    <t>Premises Voluntary Action Rutland Quarterly RENT</t>
  </si>
  <si>
    <t xml:space="preserve">Training ( incl DBS) </t>
  </si>
  <si>
    <t xml:space="preserve">Volunteer Expenses </t>
  </si>
  <si>
    <t xml:space="preserve">Staff Travel </t>
  </si>
  <si>
    <t xml:space="preserve">Stationery/Postage/office quip( includes printing costs) </t>
  </si>
  <si>
    <t xml:space="preserve">Budget </t>
  </si>
  <si>
    <t xml:space="preserve">Bookkeeping costs ( Sage Rental) </t>
  </si>
  <si>
    <t xml:space="preserve">Included above </t>
  </si>
  <si>
    <t>Staff costs (including on-costs of 20% )</t>
  </si>
  <si>
    <t xml:space="preserve">Expenditure </t>
  </si>
  <si>
    <t xml:space="preserve">Sub Totals </t>
  </si>
  <si>
    <t>HMRC ( Included in Gross pay)</t>
  </si>
  <si>
    <t xml:space="preserve">Corporation Tax </t>
  </si>
  <si>
    <t>464.99( Comp Equip)</t>
  </si>
  <si>
    <t xml:space="preserve">Payroll Lamin &amp; White </t>
  </si>
  <si>
    <t xml:space="preserve">TOTAL STAFF COSTS </t>
  </si>
  <si>
    <t xml:space="preserve">April </t>
  </si>
  <si>
    <t xml:space="preserve">TOTAL FIXED NON STAFF COSTS </t>
  </si>
  <si>
    <t>TOTAL 2016-17</t>
  </si>
  <si>
    <t xml:space="preserve">TOTAL VARIABLE COSTS </t>
  </si>
  <si>
    <t xml:space="preserve">Sub Heads </t>
  </si>
  <si>
    <t>AccrualExpenditure  2015-6</t>
  </si>
  <si>
    <t xml:space="preserve">Sub Totals April </t>
  </si>
</sst>
</file>

<file path=xl/styles.xml><?xml version="1.0" encoding="utf-8"?>
<styleSheet xmlns="http://schemas.openxmlformats.org/spreadsheetml/2006/main">
  <numFmts count="1">
    <numFmt numFmtId="8" formatCode="&quot;£&quot;#,##0.00;[Red]\-&quot;£&quot;#,##0.00"/>
  </numFmts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30"/>
      <name val="Calibri"/>
      <family val="2"/>
    </font>
    <font>
      <b/>
      <sz val="11"/>
      <color indexed="3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2"/>
      <color indexed="10"/>
      <name val="Calibri"/>
      <family val="2"/>
    </font>
    <font>
      <sz val="11"/>
      <color indexed="10"/>
      <name val="Calibri"/>
      <family val="2"/>
    </font>
    <font>
      <b/>
      <u/>
      <sz val="11"/>
      <color indexed="10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indexed="10"/>
      <name val="Calibri"/>
      <family val="2"/>
    </font>
    <font>
      <sz val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u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3" borderId="10" applyNumberFormat="0" applyFont="0" applyAlignment="0" applyProtection="0"/>
  </cellStyleXfs>
  <cellXfs count="156">
    <xf numFmtId="0" fontId="0" fillId="0" borderId="0" xfId="0"/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3" fontId="16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left"/>
    </xf>
    <xf numFmtId="4" fontId="16" fillId="0" borderId="0" xfId="0" applyNumberFormat="1" applyFont="1"/>
    <xf numFmtId="0" fontId="16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left"/>
    </xf>
    <xf numFmtId="3" fontId="14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3" fontId="0" fillId="0" borderId="0" xfId="0" applyNumberFormat="1" applyFont="1" applyAlignment="1">
      <alignment horizontal="left"/>
    </xf>
    <xf numFmtId="3" fontId="4" fillId="0" borderId="0" xfId="0" applyNumberFormat="1" applyFont="1"/>
    <xf numFmtId="3" fontId="0" fillId="0" borderId="0" xfId="0" applyNumberFormat="1"/>
    <xf numFmtId="3" fontId="15" fillId="0" borderId="0" xfId="0" applyNumberFormat="1" applyFont="1" applyAlignment="1">
      <alignment horizontal="left"/>
    </xf>
    <xf numFmtId="3" fontId="14" fillId="0" borderId="0" xfId="0" applyNumberFormat="1" applyFont="1"/>
    <xf numFmtId="3" fontId="8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right"/>
    </xf>
    <xf numFmtId="0" fontId="19" fillId="0" borderId="0" xfId="0" applyFont="1"/>
    <xf numFmtId="3" fontId="19" fillId="0" borderId="0" xfId="0" applyNumberFormat="1" applyFont="1" applyAlignment="1">
      <alignment horizontal="left"/>
    </xf>
    <xf numFmtId="3" fontId="19" fillId="0" borderId="0" xfId="0" applyNumberFormat="1" applyFont="1"/>
    <xf numFmtId="3" fontId="1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3" fontId="5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0" fillId="0" borderId="0" xfId="0" applyFill="1"/>
    <xf numFmtId="0" fontId="19" fillId="0" borderId="0" xfId="0" applyFont="1" applyFill="1"/>
    <xf numFmtId="3" fontId="19" fillId="0" borderId="0" xfId="0" applyNumberFormat="1" applyFont="1" applyFill="1" applyAlignment="1">
      <alignment horizontal="left"/>
    </xf>
    <xf numFmtId="3" fontId="0" fillId="0" borderId="0" xfId="0" applyNumberFormat="1" applyFont="1" applyFill="1" applyAlignment="1">
      <alignment horizontal="left"/>
    </xf>
    <xf numFmtId="3" fontId="0" fillId="0" borderId="0" xfId="0" applyNumberFormat="1" applyFill="1"/>
    <xf numFmtId="3" fontId="3" fillId="0" borderId="0" xfId="0" applyNumberFormat="1" applyFont="1" applyFill="1" applyAlignment="1">
      <alignment horizontal="left"/>
    </xf>
    <xf numFmtId="3" fontId="19" fillId="0" borderId="0" xfId="0" applyNumberFormat="1" applyFont="1" applyFill="1"/>
    <xf numFmtId="3" fontId="18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/>
    </xf>
    <xf numFmtId="4" fontId="14" fillId="0" borderId="0" xfId="0" applyNumberFormat="1" applyFont="1" applyFill="1" applyAlignment="1">
      <alignment horizontal="left"/>
    </xf>
    <xf numFmtId="4" fontId="16" fillId="0" borderId="0" xfId="0" applyNumberFormat="1" applyFont="1" applyFill="1"/>
    <xf numFmtId="0" fontId="16" fillId="0" borderId="0" xfId="0" applyFont="1" applyFill="1"/>
    <xf numFmtId="0" fontId="0" fillId="0" borderId="0" xfId="0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4" fontId="19" fillId="0" borderId="0" xfId="0" applyNumberFormat="1" applyFont="1" applyFill="1" applyAlignment="1">
      <alignment horizontal="left"/>
    </xf>
    <xf numFmtId="4" fontId="8" fillId="0" borderId="0" xfId="0" applyNumberFormat="1" applyFont="1" applyFill="1"/>
    <xf numFmtId="0" fontId="8" fillId="0" borderId="0" xfId="0" applyFont="1" applyFill="1"/>
    <xf numFmtId="0" fontId="19" fillId="0" borderId="0" xfId="0" applyFont="1" applyFill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right"/>
    </xf>
    <xf numFmtId="0" fontId="14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3" fontId="0" fillId="0" borderId="0" xfId="0" applyNumberForma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4" fontId="19" fillId="0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0" fontId="10" fillId="0" borderId="1" xfId="0" applyFont="1" applyBorder="1"/>
    <xf numFmtId="3" fontId="0" fillId="0" borderId="1" xfId="0" applyNumberFormat="1" applyBorder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10" fillId="2" borderId="1" xfId="0" applyFont="1" applyFill="1" applyBorder="1"/>
    <xf numFmtId="3" fontId="0" fillId="2" borderId="1" xfId="0" applyNumberFormat="1" applyFill="1" applyBorder="1" applyAlignment="1">
      <alignment horizontal="left"/>
    </xf>
    <xf numFmtId="0" fontId="9" fillId="0" borderId="1" xfId="0" applyFont="1" applyBorder="1"/>
    <xf numFmtId="0" fontId="14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9" fillId="0" borderId="1" xfId="0" applyFont="1" applyBorder="1"/>
    <xf numFmtId="0" fontId="4" fillId="2" borderId="1" xfId="0" applyFont="1" applyFill="1" applyBorder="1"/>
    <xf numFmtId="0" fontId="14" fillId="2" borderId="1" xfId="0" applyFont="1" applyFill="1" applyBorder="1"/>
    <xf numFmtId="0" fontId="18" fillId="2" borderId="1" xfId="0" applyFont="1" applyFill="1" applyBorder="1"/>
    <xf numFmtId="0" fontId="11" fillId="0" borderId="1" xfId="0" applyFont="1" applyBorder="1"/>
    <xf numFmtId="0" fontId="23" fillId="0" borderId="1" xfId="0" applyFont="1" applyBorder="1"/>
    <xf numFmtId="3" fontId="23" fillId="0" borderId="1" xfId="0" applyNumberFormat="1" applyFont="1" applyBorder="1" applyAlignment="1">
      <alignment horizontal="left"/>
    </xf>
    <xf numFmtId="3" fontId="19" fillId="0" borderId="1" xfId="0" applyNumberFormat="1" applyFont="1" applyBorder="1" applyAlignment="1">
      <alignment horizontal="left"/>
    </xf>
    <xf numFmtId="0" fontId="19" fillId="2" borderId="1" xfId="0" applyFont="1" applyFill="1" applyBorder="1"/>
    <xf numFmtId="0" fontId="11" fillId="2" borderId="1" xfId="0" applyFont="1" applyFill="1" applyBorder="1"/>
    <xf numFmtId="3" fontId="19" fillId="2" borderId="1" xfId="0" applyNumberFormat="1" applyFont="1" applyFill="1" applyBorder="1" applyAlignment="1">
      <alignment horizontal="left"/>
    </xf>
    <xf numFmtId="0" fontId="18" fillId="0" borderId="1" xfId="0" applyFont="1" applyBorder="1"/>
    <xf numFmtId="3" fontId="3" fillId="0" borderId="1" xfId="0" applyNumberFormat="1" applyFont="1" applyBorder="1" applyAlignment="1">
      <alignment horizontal="left"/>
    </xf>
    <xf numFmtId="0" fontId="21" fillId="0" borderId="1" xfId="0" applyFont="1" applyFill="1" applyBorder="1"/>
    <xf numFmtId="0" fontId="20" fillId="0" borderId="1" xfId="0" applyFont="1" applyBorder="1"/>
    <xf numFmtId="3" fontId="0" fillId="0" borderId="1" xfId="0" applyNumberFormat="1" applyFill="1" applyBorder="1" applyAlignment="1">
      <alignment horizontal="left"/>
    </xf>
    <xf numFmtId="0" fontId="19" fillId="0" borderId="1" xfId="0" applyFont="1" applyFill="1" applyBorder="1"/>
    <xf numFmtId="3" fontId="19" fillId="0" borderId="1" xfId="0" applyNumberFormat="1" applyFont="1" applyFill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/>
    <xf numFmtId="3" fontId="4" fillId="0" borderId="4" xfId="0" applyNumberFormat="1" applyFont="1" applyBorder="1" applyAlignment="1">
      <alignment horizontal="left"/>
    </xf>
    <xf numFmtId="3" fontId="0" fillId="0" borderId="5" xfId="0" applyNumberFormat="1" applyBorder="1" applyAlignment="1">
      <alignment horizontal="left"/>
    </xf>
    <xf numFmtId="0" fontId="13" fillId="0" borderId="6" xfId="0" applyFont="1" applyBorder="1"/>
    <xf numFmtId="0" fontId="14" fillId="0" borderId="6" xfId="0" applyFont="1" applyBorder="1"/>
    <xf numFmtId="3" fontId="0" fillId="2" borderId="5" xfId="0" applyNumberFormat="1" applyFill="1" applyBorder="1" applyAlignment="1">
      <alignment horizontal="left"/>
    </xf>
    <xf numFmtId="0" fontId="9" fillId="0" borderId="6" xfId="0" applyFont="1" applyBorder="1"/>
    <xf numFmtId="0" fontId="8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8" fillId="0" borderId="6" xfId="0" applyFont="1" applyBorder="1"/>
    <xf numFmtId="0" fontId="19" fillId="0" borderId="6" xfId="0" applyFont="1" applyBorder="1"/>
    <xf numFmtId="0" fontId="19" fillId="0" borderId="5" xfId="0" applyFont="1" applyBorder="1"/>
    <xf numFmtId="0" fontId="4" fillId="2" borderId="6" xfId="0" applyFont="1" applyFill="1" applyBorder="1"/>
    <xf numFmtId="0" fontId="18" fillId="2" borderId="5" xfId="0" applyFont="1" applyFill="1" applyBorder="1"/>
    <xf numFmtId="0" fontId="14" fillId="0" borderId="5" xfId="0" applyFont="1" applyBorder="1"/>
    <xf numFmtId="0" fontId="11" fillId="0" borderId="6" xfId="0" applyFont="1" applyBorder="1"/>
    <xf numFmtId="0" fontId="11" fillId="0" borderId="5" xfId="0" applyFont="1" applyBorder="1"/>
    <xf numFmtId="0" fontId="23" fillId="0" borderId="6" xfId="0" applyFont="1" applyBorder="1"/>
    <xf numFmtId="3" fontId="23" fillId="0" borderId="5" xfId="0" applyNumberFormat="1" applyFont="1" applyBorder="1" applyAlignment="1">
      <alignment horizontal="left"/>
    </xf>
    <xf numFmtId="3" fontId="19" fillId="0" borderId="5" xfId="0" applyNumberFormat="1" applyFont="1" applyBorder="1" applyAlignment="1">
      <alignment horizontal="left"/>
    </xf>
    <xf numFmtId="0" fontId="18" fillId="2" borderId="6" xfId="0" applyFont="1" applyFill="1" applyBorder="1"/>
    <xf numFmtId="3" fontId="18" fillId="2" borderId="5" xfId="0" applyNumberFormat="1" applyFont="1" applyFill="1" applyBorder="1" applyAlignment="1">
      <alignment horizontal="left"/>
    </xf>
    <xf numFmtId="3" fontId="1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left"/>
    </xf>
    <xf numFmtId="0" fontId="10" fillId="0" borderId="6" xfId="0" applyFont="1" applyBorder="1"/>
    <xf numFmtId="0" fontId="21" fillId="0" borderId="6" xfId="0" applyFont="1" applyFill="1" applyBorder="1"/>
    <xf numFmtId="3" fontId="0" fillId="0" borderId="5" xfId="0" applyNumberFormat="1" applyFill="1" applyBorder="1" applyAlignment="1">
      <alignment horizontal="left"/>
    </xf>
    <xf numFmtId="0" fontId="20" fillId="0" borderId="6" xfId="0" applyFont="1" applyBorder="1"/>
    <xf numFmtId="0" fontId="19" fillId="0" borderId="6" xfId="0" applyFont="1" applyFill="1" applyBorder="1"/>
    <xf numFmtId="3" fontId="19" fillId="0" borderId="5" xfId="0" applyNumberFormat="1" applyFont="1" applyFill="1" applyBorder="1" applyAlignment="1">
      <alignment horizontal="left"/>
    </xf>
    <xf numFmtId="3" fontId="19" fillId="0" borderId="7" xfId="0" applyNumberFormat="1" applyFont="1" applyBorder="1" applyAlignment="1">
      <alignment horizontal="left"/>
    </xf>
    <xf numFmtId="3" fontId="19" fillId="0" borderId="8" xfId="0" applyNumberFormat="1" applyFont="1" applyBorder="1" applyAlignment="1">
      <alignment horizontal="left"/>
    </xf>
    <xf numFmtId="3" fontId="19" fillId="0" borderId="9" xfId="0" applyNumberFormat="1" applyFont="1" applyBorder="1" applyAlignment="1">
      <alignment horizontal="left"/>
    </xf>
    <xf numFmtId="3" fontId="0" fillId="0" borderId="0" xfId="0" applyNumberFormat="1" applyFont="1" applyAlignment="1">
      <alignment horizontal="left" wrapText="1"/>
    </xf>
    <xf numFmtId="0" fontId="12" fillId="2" borderId="6" xfId="0" applyFont="1" applyFill="1" applyBorder="1"/>
    <xf numFmtId="0" fontId="12" fillId="2" borderId="1" xfId="0" applyFont="1" applyFill="1" applyBorder="1"/>
    <xf numFmtId="3" fontId="4" fillId="2" borderId="3" xfId="0" applyNumberFormat="1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left"/>
    </xf>
    <xf numFmtId="3" fontId="24" fillId="2" borderId="5" xfId="0" applyNumberFormat="1" applyFont="1" applyFill="1" applyBorder="1" applyAlignment="1">
      <alignment horizontal="left"/>
    </xf>
    <xf numFmtId="0" fontId="14" fillId="2" borderId="0" xfId="0" applyFont="1" applyFill="1"/>
    <xf numFmtId="3" fontId="15" fillId="2" borderId="1" xfId="0" applyNumberFormat="1" applyFont="1" applyFill="1" applyBorder="1" applyAlignment="1">
      <alignment horizontal="left"/>
    </xf>
    <xf numFmtId="3" fontId="15" fillId="0" borderId="5" xfId="0" applyNumberFormat="1" applyFont="1" applyFill="1" applyBorder="1" applyAlignment="1">
      <alignment horizontal="left"/>
    </xf>
    <xf numFmtId="0" fontId="10" fillId="0" borderId="6" xfId="0" applyFont="1" applyFill="1" applyBorder="1"/>
    <xf numFmtId="0" fontId="10" fillId="0" borderId="1" xfId="0" applyFont="1" applyFill="1" applyBorder="1"/>
    <xf numFmtId="0" fontId="26" fillId="2" borderId="6" xfId="0" applyFont="1" applyFill="1" applyBorder="1"/>
    <xf numFmtId="0" fontId="26" fillId="2" borderId="1" xfId="0" applyFont="1" applyFill="1" applyBorder="1"/>
    <xf numFmtId="0" fontId="8" fillId="2" borderId="1" xfId="0" applyFont="1" applyFill="1" applyBorder="1"/>
    <xf numFmtId="0" fontId="19" fillId="0" borderId="0" xfId="0" applyFont="1" applyBorder="1"/>
    <xf numFmtId="8" fontId="8" fillId="0" borderId="1" xfId="0" applyNumberFormat="1" applyFont="1" applyBorder="1"/>
    <xf numFmtId="3" fontId="8" fillId="0" borderId="1" xfId="0" applyNumberFormat="1" applyFont="1" applyBorder="1" applyAlignment="1">
      <alignment horizontal="left"/>
    </xf>
    <xf numFmtId="3" fontId="4" fillId="2" borderId="5" xfId="0" applyNumberFormat="1" applyFont="1" applyFill="1" applyBorder="1" applyAlignment="1">
      <alignment horizontal="left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2"/>
  <sheetViews>
    <sheetView tabSelected="1" zoomScaleNormal="100" workbookViewId="0">
      <selection activeCell="L38" sqref="L38"/>
    </sheetView>
  </sheetViews>
  <sheetFormatPr defaultRowHeight="14.4"/>
  <cols>
    <col min="1" max="1" width="34.5546875" style="4" customWidth="1"/>
    <col min="2" max="3" width="14.109375" style="4" customWidth="1"/>
    <col min="4" max="4" width="17.5546875" style="4" customWidth="1"/>
    <col min="5" max="7" width="9.109375" style="15" customWidth="1"/>
    <col min="8" max="8" width="9.109375" style="20" customWidth="1"/>
    <col min="9" max="13" width="9.109375" style="22" customWidth="1"/>
    <col min="14" max="14" width="9.6640625" style="22" customWidth="1"/>
    <col min="15" max="17" width="9.109375" style="22" customWidth="1"/>
    <col min="18" max="18" width="9.109375" style="27" customWidth="1"/>
    <col min="19" max="20" width="9.109375" style="18" customWidth="1"/>
    <col min="21" max="21" width="20.33203125" style="3" customWidth="1"/>
    <col min="22" max="22" width="16.6640625" style="12" customWidth="1"/>
  </cols>
  <sheetData>
    <row r="1" spans="1:195" ht="15" thickBot="1">
      <c r="A1" s="103"/>
      <c r="B1" s="104"/>
      <c r="C1" s="104"/>
      <c r="D1" s="104"/>
      <c r="F1" s="105"/>
      <c r="G1" s="19"/>
      <c r="H1" s="31"/>
      <c r="I1" s="21"/>
      <c r="J1" s="21"/>
      <c r="K1" s="21"/>
      <c r="L1" s="21"/>
      <c r="M1" s="21"/>
      <c r="N1" s="21"/>
      <c r="O1" s="21"/>
      <c r="P1" s="21"/>
      <c r="Q1" s="21"/>
      <c r="S1" s="17"/>
      <c r="T1" s="17"/>
      <c r="U1" s="2"/>
      <c r="V1" s="11"/>
    </row>
    <row r="2" spans="1:195" ht="15.6">
      <c r="A2" s="139" t="s">
        <v>0</v>
      </c>
      <c r="B2" s="140" t="s">
        <v>33</v>
      </c>
      <c r="C2" s="140" t="s">
        <v>48</v>
      </c>
      <c r="D2" s="140"/>
      <c r="E2" s="141" t="s">
        <v>1</v>
      </c>
      <c r="F2" s="142" t="s">
        <v>38</v>
      </c>
      <c r="T2" s="32"/>
      <c r="U2" s="33"/>
      <c r="V2" s="14"/>
    </row>
    <row r="3" spans="1:195" ht="15.6">
      <c r="A3" s="139" t="s">
        <v>2</v>
      </c>
      <c r="B3" s="140"/>
      <c r="C3" s="140"/>
      <c r="D3" s="140"/>
      <c r="E3" s="79"/>
      <c r="F3" s="109"/>
    </row>
    <row r="4" spans="1:195" ht="15.6">
      <c r="A4" s="107" t="s">
        <v>3</v>
      </c>
      <c r="B4" s="76"/>
      <c r="C4" s="76"/>
      <c r="D4" s="76"/>
      <c r="E4" s="75"/>
      <c r="F4" s="106"/>
    </row>
    <row r="5" spans="1:195">
      <c r="A5" s="108" t="s">
        <v>4</v>
      </c>
      <c r="B5" s="77"/>
      <c r="C5" s="77"/>
      <c r="D5" s="74"/>
      <c r="E5" s="77">
        <v>16250</v>
      </c>
      <c r="F5" s="106"/>
    </row>
    <row r="6" spans="1:195">
      <c r="A6" s="108" t="s">
        <v>21</v>
      </c>
      <c r="B6" s="77"/>
      <c r="C6" s="77"/>
      <c r="D6" s="77"/>
      <c r="E6" s="75"/>
      <c r="F6" s="106"/>
      <c r="H6" s="138"/>
    </row>
    <row r="7" spans="1:195">
      <c r="A7" s="108" t="s">
        <v>5</v>
      </c>
      <c r="B7" s="77"/>
      <c r="C7" s="77"/>
      <c r="D7" s="77"/>
      <c r="E7" s="75"/>
      <c r="F7" s="106"/>
    </row>
    <row r="8" spans="1:195" s="5" customFormat="1">
      <c r="A8" s="108" t="s">
        <v>6</v>
      </c>
      <c r="B8" s="77"/>
      <c r="C8" s="77"/>
      <c r="D8" s="77"/>
      <c r="E8" s="75"/>
      <c r="F8" s="106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7"/>
      <c r="S8" s="7"/>
      <c r="T8" s="7"/>
      <c r="U8" s="8"/>
      <c r="V8" s="13"/>
      <c r="W8" s="10"/>
      <c r="X8" s="10"/>
      <c r="Y8" s="10"/>
    </row>
    <row r="9" spans="1:195" s="5" customFormat="1" ht="15.6">
      <c r="A9" s="139" t="s">
        <v>7</v>
      </c>
      <c r="B9" s="140"/>
      <c r="C9" s="140"/>
      <c r="D9" s="140"/>
      <c r="E9" s="144"/>
      <c r="F9" s="145">
        <v>16250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7"/>
      <c r="S9" s="7"/>
      <c r="T9" s="7"/>
      <c r="U9" s="8"/>
      <c r="V9" s="13"/>
      <c r="W9" s="10"/>
      <c r="X9" s="10"/>
      <c r="Y9" s="10"/>
    </row>
    <row r="10" spans="1:195" s="1" customFormat="1">
      <c r="A10" s="43"/>
      <c r="B10" s="43"/>
      <c r="C10" s="43"/>
      <c r="D10" s="43"/>
      <c r="E10" s="43"/>
      <c r="F10" s="146"/>
      <c r="G10" s="42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50"/>
      <c r="S10" s="37"/>
      <c r="T10" s="37"/>
      <c r="U10" s="51"/>
      <c r="V10" s="55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</row>
    <row r="11" spans="1:195">
      <c r="A11" s="147"/>
      <c r="B11" s="148"/>
      <c r="C11" s="148"/>
      <c r="D11" s="148"/>
      <c r="E11" s="100"/>
      <c r="F11" s="131"/>
      <c r="G11" s="42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50"/>
      <c r="S11" s="37"/>
      <c r="T11" s="37"/>
    </row>
    <row r="12" spans="1:195" ht="15.6">
      <c r="A12" s="149" t="s">
        <v>8</v>
      </c>
      <c r="B12" s="150" t="s">
        <v>37</v>
      </c>
      <c r="C12" s="150"/>
      <c r="D12" s="150" t="s">
        <v>49</v>
      </c>
      <c r="E12" s="79" t="s">
        <v>44</v>
      </c>
      <c r="F12" s="143" t="s">
        <v>50</v>
      </c>
      <c r="G12" s="16"/>
      <c r="H12" s="16"/>
      <c r="I12" s="24"/>
      <c r="J12" s="24"/>
      <c r="K12" s="24"/>
      <c r="L12" s="24"/>
      <c r="M12" s="24"/>
      <c r="N12" s="24"/>
      <c r="O12" s="24"/>
      <c r="P12" s="24"/>
      <c r="Q12" s="24"/>
      <c r="R12" s="50"/>
      <c r="S12" s="38"/>
      <c r="T12" s="38"/>
      <c r="U12" s="16"/>
    </row>
    <row r="13" spans="1:195" ht="15.6">
      <c r="A13" s="110" t="s">
        <v>36</v>
      </c>
      <c r="B13" s="80"/>
      <c r="C13" s="80"/>
      <c r="D13" s="80"/>
      <c r="E13" s="75"/>
      <c r="F13" s="106"/>
      <c r="G13" s="16"/>
      <c r="H13" s="16"/>
      <c r="I13" s="24"/>
      <c r="J13" s="24"/>
      <c r="K13" s="24"/>
      <c r="L13" s="24"/>
      <c r="M13" s="24"/>
      <c r="N13" s="24"/>
      <c r="O13" s="24"/>
      <c r="P13" s="24"/>
      <c r="Q13" s="24"/>
      <c r="R13" s="50"/>
      <c r="S13" s="38"/>
      <c r="T13" s="38"/>
      <c r="U13" s="6"/>
    </row>
    <row r="14" spans="1:195">
      <c r="A14" s="108" t="s">
        <v>10</v>
      </c>
      <c r="B14" s="81">
        <v>43300</v>
      </c>
      <c r="C14" s="81"/>
      <c r="D14" s="74"/>
      <c r="E14" s="82">
        <v>2090.6</v>
      </c>
      <c r="F14" s="111"/>
      <c r="G14" s="16"/>
      <c r="H14" s="16"/>
      <c r="I14" s="24"/>
      <c r="J14" s="24"/>
      <c r="K14" s="24"/>
      <c r="L14" s="24"/>
      <c r="M14" s="24"/>
      <c r="N14" s="24"/>
      <c r="O14" s="24"/>
      <c r="P14" s="24"/>
      <c r="Q14" s="24"/>
      <c r="R14" s="50"/>
      <c r="S14" s="38"/>
      <c r="T14" s="38"/>
      <c r="U14" s="63"/>
    </row>
    <row r="15" spans="1:195">
      <c r="A15" s="112" t="s">
        <v>11</v>
      </c>
      <c r="B15" s="83" t="s">
        <v>35</v>
      </c>
      <c r="C15" s="83"/>
      <c r="D15" s="83"/>
      <c r="E15" s="83"/>
      <c r="F15" s="113"/>
      <c r="G15" s="16"/>
      <c r="R15" s="50"/>
      <c r="S15" s="37"/>
      <c r="T15" s="37"/>
      <c r="U15" s="64"/>
    </row>
    <row r="16" spans="1:195">
      <c r="A16" s="112" t="s">
        <v>39</v>
      </c>
      <c r="B16" s="83" t="s">
        <v>35</v>
      </c>
      <c r="C16" s="83"/>
      <c r="D16" s="84">
        <v>745.21</v>
      </c>
      <c r="E16" s="83">
        <v>836.87</v>
      </c>
      <c r="F16" s="113"/>
      <c r="R16" s="50"/>
      <c r="S16" s="37"/>
      <c r="T16" s="37"/>
      <c r="U16" s="64"/>
    </row>
    <row r="17" spans="1:25">
      <c r="A17" s="114" t="s">
        <v>34</v>
      </c>
      <c r="B17" s="82">
        <v>576</v>
      </c>
      <c r="C17" s="82"/>
      <c r="D17" s="74"/>
      <c r="E17" s="82">
        <v>48</v>
      </c>
      <c r="F17" s="111"/>
      <c r="R17" s="50"/>
      <c r="S17" s="37"/>
      <c r="T17" s="37"/>
      <c r="U17" s="65"/>
    </row>
    <row r="18" spans="1:25">
      <c r="A18" s="115" t="s">
        <v>31</v>
      </c>
      <c r="B18" s="85">
        <v>1000</v>
      </c>
      <c r="C18" s="85"/>
      <c r="D18" s="85">
        <v>68.2</v>
      </c>
      <c r="E18" s="82">
        <v>33.479999999999997</v>
      </c>
      <c r="F18" s="111"/>
      <c r="R18" s="50"/>
      <c r="S18" s="37"/>
      <c r="T18" s="37"/>
      <c r="U18" s="65"/>
    </row>
    <row r="19" spans="1:25">
      <c r="A19" s="112" t="s">
        <v>42</v>
      </c>
      <c r="B19" s="77">
        <v>900</v>
      </c>
      <c r="C19" s="77"/>
      <c r="D19" s="77">
        <v>48</v>
      </c>
      <c r="E19" s="85"/>
      <c r="F19" s="116"/>
      <c r="H19" s="25"/>
      <c r="R19" s="50"/>
      <c r="S19" s="39"/>
      <c r="T19" s="38"/>
      <c r="U19" s="65"/>
      <c r="V19" s="7"/>
      <c r="W19" s="8"/>
      <c r="X19" s="9"/>
      <c r="Y19" s="10"/>
    </row>
    <row r="20" spans="1:25">
      <c r="A20" s="117" t="s">
        <v>43</v>
      </c>
      <c r="B20" s="86"/>
      <c r="C20" s="86">
        <v>45776</v>
      </c>
      <c r="D20" s="87"/>
      <c r="E20" s="88"/>
      <c r="F20" s="118">
        <v>3008.95</v>
      </c>
      <c r="H20" s="25"/>
      <c r="R20" s="50"/>
      <c r="S20" s="39"/>
      <c r="T20" s="38"/>
      <c r="U20" s="66"/>
      <c r="V20" s="7"/>
      <c r="W20" s="8"/>
      <c r="X20" s="9"/>
      <c r="Y20" s="10"/>
    </row>
    <row r="21" spans="1:25">
      <c r="A21" s="112"/>
      <c r="B21" s="77"/>
      <c r="C21" s="77"/>
      <c r="D21" s="89"/>
      <c r="E21" s="77"/>
      <c r="F21" s="119"/>
      <c r="R21" s="50"/>
      <c r="S21" s="39"/>
      <c r="T21" s="38"/>
      <c r="U21" s="66"/>
    </row>
    <row r="22" spans="1:25">
      <c r="A22" s="120" t="s">
        <v>22</v>
      </c>
      <c r="B22" s="89"/>
      <c r="C22" s="89"/>
      <c r="D22" s="82"/>
      <c r="E22" s="89"/>
      <c r="F22" s="121"/>
      <c r="R22" s="50"/>
      <c r="S22" s="37"/>
      <c r="T22" s="37"/>
      <c r="U22" s="67"/>
    </row>
    <row r="23" spans="1:25">
      <c r="A23" s="114" t="s">
        <v>9</v>
      </c>
      <c r="B23" s="82">
        <v>2000</v>
      </c>
      <c r="C23" s="82"/>
      <c r="D23" s="85"/>
      <c r="F23" s="111"/>
      <c r="R23" s="50"/>
      <c r="S23" s="56"/>
      <c r="T23" s="38"/>
      <c r="U23" s="68"/>
      <c r="V23" s="7"/>
      <c r="W23" s="8"/>
      <c r="X23" s="9"/>
      <c r="Y23" s="10"/>
    </row>
    <row r="24" spans="1:25">
      <c r="A24" s="115" t="s">
        <v>12</v>
      </c>
      <c r="B24" s="85">
        <v>660</v>
      </c>
      <c r="C24" s="85"/>
      <c r="D24" s="85"/>
      <c r="E24" s="82">
        <v>55.28</v>
      </c>
      <c r="F24" s="116"/>
      <c r="R24" s="50"/>
      <c r="S24" s="56"/>
      <c r="T24" s="38"/>
      <c r="U24" s="68"/>
      <c r="V24" s="7"/>
      <c r="W24" s="8"/>
      <c r="X24" s="9"/>
      <c r="Y24" s="10"/>
    </row>
    <row r="25" spans="1:25">
      <c r="A25" s="115" t="s">
        <v>13</v>
      </c>
      <c r="B25" s="85">
        <v>200</v>
      </c>
      <c r="C25" s="85"/>
      <c r="D25" s="77"/>
      <c r="E25" s="85"/>
      <c r="F25" s="116"/>
      <c r="R25" s="50"/>
      <c r="S25" s="56"/>
      <c r="T25" s="38"/>
      <c r="U25" s="66"/>
      <c r="V25" s="14"/>
      <c r="W25" s="35"/>
    </row>
    <row r="26" spans="1:25">
      <c r="A26" s="108" t="s">
        <v>28</v>
      </c>
      <c r="B26" s="77">
        <v>4000</v>
      </c>
      <c r="C26" s="77"/>
      <c r="D26" s="82"/>
      <c r="E26" s="85">
        <v>1000</v>
      </c>
      <c r="F26" s="119"/>
      <c r="R26" s="50"/>
      <c r="S26" s="37"/>
      <c r="T26" s="38"/>
      <c r="U26" s="66"/>
      <c r="V26" s="7"/>
      <c r="W26" s="8"/>
      <c r="X26" s="9"/>
      <c r="Y26" s="10"/>
    </row>
    <row r="27" spans="1:25">
      <c r="A27" s="114" t="s">
        <v>32</v>
      </c>
      <c r="B27" s="82">
        <v>3000</v>
      </c>
      <c r="C27" s="82"/>
      <c r="D27" s="82"/>
      <c r="E27" s="77">
        <v>186.2</v>
      </c>
      <c r="F27" s="111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50"/>
      <c r="S27" s="39"/>
      <c r="T27" s="38"/>
      <c r="U27" s="67"/>
      <c r="V27" s="7"/>
      <c r="W27" s="8"/>
      <c r="X27" s="9"/>
      <c r="Y27" s="10"/>
    </row>
    <row r="28" spans="1:25">
      <c r="A28" s="114" t="s">
        <v>15</v>
      </c>
      <c r="B28" s="82">
        <v>800</v>
      </c>
      <c r="C28" s="82"/>
      <c r="D28" s="82"/>
      <c r="E28" s="82"/>
      <c r="F28" s="111"/>
      <c r="G28" s="29"/>
      <c r="H28" s="29"/>
      <c r="I28" s="30"/>
      <c r="J28" s="30"/>
      <c r="K28" s="30"/>
      <c r="L28" s="30"/>
      <c r="M28" s="30"/>
      <c r="N28" s="30"/>
      <c r="O28" s="30"/>
      <c r="P28" s="30"/>
      <c r="Q28" s="30"/>
      <c r="R28" s="50"/>
      <c r="S28" s="56"/>
      <c r="T28" s="39"/>
      <c r="U28" s="69"/>
      <c r="V28" s="7"/>
      <c r="W28" s="8"/>
      <c r="X28" s="9"/>
      <c r="Y28" s="10"/>
    </row>
    <row r="29" spans="1:25">
      <c r="A29" s="114" t="s">
        <v>29</v>
      </c>
      <c r="B29" s="82">
        <v>800</v>
      </c>
      <c r="C29" s="82"/>
      <c r="D29" s="85"/>
      <c r="E29" s="82"/>
      <c r="F29" s="111"/>
      <c r="G29" s="29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50"/>
      <c r="S29" s="39"/>
      <c r="T29" s="39"/>
      <c r="U29" s="67"/>
      <c r="V29" s="7"/>
      <c r="W29" s="8"/>
      <c r="X29" s="9"/>
      <c r="Y29" s="10"/>
    </row>
    <row r="30" spans="1:25">
      <c r="A30" s="115" t="s">
        <v>25</v>
      </c>
      <c r="B30" s="85">
        <v>650</v>
      </c>
      <c r="C30" s="152"/>
      <c r="E30" s="82">
        <v>656.57</v>
      </c>
      <c r="F30" s="116"/>
      <c r="G30" s="29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50"/>
      <c r="S30" s="39"/>
      <c r="T30" s="39"/>
      <c r="U30" s="67"/>
      <c r="V30" s="7"/>
      <c r="W30" s="8"/>
      <c r="X30" s="9"/>
      <c r="Y30" s="10"/>
    </row>
    <row r="31" spans="1:25">
      <c r="A31" s="122" t="s">
        <v>24</v>
      </c>
      <c r="B31" s="90" t="s">
        <v>23</v>
      </c>
      <c r="C31" s="90"/>
      <c r="D31" s="90" t="s">
        <v>41</v>
      </c>
      <c r="E31" s="91"/>
      <c r="F31" s="123"/>
      <c r="G31" s="29"/>
      <c r="R31" s="62"/>
      <c r="S31" s="56"/>
      <c r="T31" s="38"/>
      <c r="U31" s="68"/>
      <c r="V31" s="7"/>
      <c r="W31" s="8"/>
      <c r="X31" s="9"/>
      <c r="Y31" s="10"/>
    </row>
    <row r="32" spans="1:25">
      <c r="A32" s="115" t="s">
        <v>14</v>
      </c>
      <c r="B32" s="85">
        <v>100</v>
      </c>
      <c r="C32" s="152"/>
      <c r="E32" s="92"/>
      <c r="F32" s="124"/>
      <c r="H32" s="16"/>
      <c r="I32" s="24"/>
      <c r="J32" s="24"/>
      <c r="K32" s="24"/>
      <c r="L32" s="24"/>
      <c r="M32" s="24"/>
      <c r="N32" s="24"/>
      <c r="O32" s="24"/>
      <c r="P32" s="24"/>
      <c r="Q32" s="24"/>
      <c r="R32" s="50"/>
      <c r="S32" s="39"/>
      <c r="T32" s="38"/>
      <c r="U32" s="70"/>
      <c r="V32" s="7"/>
      <c r="W32" s="8"/>
      <c r="X32" s="9"/>
      <c r="Y32" s="10"/>
    </row>
    <row r="33" spans="1:256">
      <c r="A33" s="114" t="s">
        <v>40</v>
      </c>
      <c r="B33" s="85"/>
      <c r="C33" s="85"/>
      <c r="D33" s="85">
        <v>164.54</v>
      </c>
      <c r="E33" s="92"/>
      <c r="F33" s="124"/>
      <c r="G33" s="16"/>
      <c r="R33" s="50"/>
      <c r="S33" s="56"/>
      <c r="T33" s="38"/>
      <c r="U33" s="66"/>
      <c r="V33" s="7"/>
      <c r="W33" s="8"/>
      <c r="X33" s="9"/>
      <c r="Y33" s="10"/>
    </row>
    <row r="34" spans="1:256">
      <c r="A34" s="125" t="s">
        <v>45</v>
      </c>
      <c r="B34" s="93"/>
      <c r="C34" s="88">
        <v>12210</v>
      </c>
      <c r="D34" s="94"/>
      <c r="E34" s="95"/>
      <c r="F34" s="126">
        <v>1898</v>
      </c>
      <c r="G34" s="16"/>
      <c r="R34" s="50"/>
      <c r="S34" s="56"/>
      <c r="T34" s="38"/>
      <c r="U34" s="66"/>
      <c r="V34" s="7"/>
      <c r="W34" s="8"/>
      <c r="X34" s="9"/>
      <c r="Y34" s="10"/>
    </row>
    <row r="35" spans="1:256">
      <c r="A35" s="114"/>
      <c r="B35" s="85"/>
      <c r="C35" s="85"/>
      <c r="D35" s="89"/>
      <c r="E35" s="92"/>
      <c r="F35" s="124"/>
      <c r="G35" s="16"/>
      <c r="R35" s="50"/>
      <c r="S35" s="56"/>
      <c r="T35" s="38"/>
      <c r="U35" s="66"/>
      <c r="V35" s="7"/>
      <c r="W35" s="34"/>
      <c r="X35" s="9"/>
      <c r="Y35" s="10"/>
    </row>
    <row r="36" spans="1:256">
      <c r="A36" s="120" t="s">
        <v>26</v>
      </c>
      <c r="B36" s="89"/>
      <c r="C36" s="89"/>
      <c r="F36" s="106"/>
      <c r="H36" s="26"/>
      <c r="I36" s="36"/>
      <c r="J36" s="36"/>
      <c r="K36" s="36"/>
      <c r="L36" s="36"/>
      <c r="M36" s="36"/>
      <c r="N36" s="36"/>
      <c r="O36" s="36"/>
      <c r="P36" s="36"/>
      <c r="Q36" s="36"/>
      <c r="R36" s="62"/>
      <c r="S36" s="56"/>
      <c r="T36" s="38"/>
      <c r="U36" s="71"/>
      <c r="V36" s="7"/>
      <c r="W36" s="34"/>
      <c r="X36" s="9"/>
      <c r="Y36" s="10"/>
    </row>
    <row r="37" spans="1:256">
      <c r="A37" s="114" t="s">
        <v>30</v>
      </c>
      <c r="B37" s="82">
        <v>2000</v>
      </c>
      <c r="C37" s="82"/>
      <c r="D37" s="82">
        <v>1059.3</v>
      </c>
      <c r="E37" s="154">
        <v>47.45</v>
      </c>
      <c r="F37" s="127"/>
      <c r="R37" s="50"/>
      <c r="S37" s="37"/>
      <c r="T37" s="37"/>
      <c r="U37" s="66"/>
      <c r="V37" s="7"/>
      <c r="W37" s="8"/>
      <c r="X37" s="9"/>
      <c r="Y37" s="10"/>
    </row>
    <row r="38" spans="1:256">
      <c r="A38" s="114" t="s">
        <v>16</v>
      </c>
      <c r="B38" s="82">
        <v>3000</v>
      </c>
      <c r="C38" s="82"/>
      <c r="D38" s="82"/>
      <c r="E38" s="154">
        <v>636</v>
      </c>
      <c r="F38" s="106"/>
      <c r="G38" s="48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50"/>
      <c r="S38" s="37"/>
      <c r="T38" s="37"/>
      <c r="U38" s="66"/>
      <c r="V38" s="38"/>
      <c r="W38" s="52"/>
      <c r="X38" s="53"/>
      <c r="Y38" s="54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</row>
    <row r="39" spans="1:256" s="1" customFormat="1">
      <c r="A39" s="115" t="s">
        <v>27</v>
      </c>
      <c r="B39" s="85">
        <v>1000</v>
      </c>
      <c r="C39" s="85"/>
      <c r="D39" s="96"/>
      <c r="E39" s="75"/>
      <c r="F39" s="106"/>
      <c r="G39" s="42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50"/>
      <c r="S39" s="37"/>
      <c r="T39" s="37"/>
      <c r="U39" s="66"/>
      <c r="V39" s="55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  <c r="IV39" s="43"/>
    </row>
    <row r="40" spans="1:256" s="28" customFormat="1">
      <c r="A40" s="114" t="s">
        <v>17</v>
      </c>
      <c r="B40" s="82">
        <v>500</v>
      </c>
      <c r="C40" s="82"/>
      <c r="D40" s="74"/>
      <c r="E40" s="97"/>
      <c r="F40" s="128"/>
      <c r="G40" s="42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50"/>
      <c r="S40" s="56"/>
      <c r="T40" s="39"/>
      <c r="U40" s="72"/>
      <c r="V40" s="39"/>
      <c r="W40" s="57"/>
      <c r="X40" s="58"/>
      <c r="Y40" s="59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</row>
    <row r="41" spans="1:256" s="28" customFormat="1">
      <c r="A41" s="125" t="s">
        <v>47</v>
      </c>
      <c r="B41" s="151"/>
      <c r="C41" s="88">
        <v>6500</v>
      </c>
      <c r="D41" s="78"/>
      <c r="E41" s="79"/>
      <c r="F41" s="155">
        <v>683</v>
      </c>
      <c r="G41" s="42"/>
      <c r="H41" s="45"/>
      <c r="I41" s="49"/>
      <c r="J41" s="49"/>
      <c r="K41" s="49"/>
      <c r="L41" s="49"/>
      <c r="M41" s="49"/>
      <c r="N41" s="49"/>
      <c r="O41" s="49"/>
      <c r="P41" s="49"/>
      <c r="Q41" s="49"/>
      <c r="R41" s="50"/>
      <c r="S41" s="39"/>
      <c r="T41" s="39"/>
      <c r="U41" s="69"/>
      <c r="V41" s="39"/>
      <c r="W41" s="57"/>
      <c r="X41" s="58"/>
      <c r="Y41" s="59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</row>
    <row r="42" spans="1:256" s="28" customFormat="1" ht="15.6">
      <c r="A42" s="129"/>
      <c r="B42" s="74"/>
      <c r="C42" s="74"/>
      <c r="D42" s="98"/>
      <c r="E42" s="75"/>
      <c r="F42" s="106"/>
      <c r="G42" s="48"/>
      <c r="H42" s="45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40"/>
      <c r="T42" s="40"/>
      <c r="U42" s="72"/>
      <c r="V42" s="39"/>
      <c r="W42" s="57"/>
      <c r="X42" s="58"/>
      <c r="Y42" s="59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</row>
    <row r="43" spans="1:256" s="28" customFormat="1" ht="15.6">
      <c r="A43" s="130"/>
      <c r="B43" s="98"/>
      <c r="C43" s="98"/>
      <c r="D43" s="99"/>
      <c r="E43" s="100"/>
      <c r="F43" s="131"/>
      <c r="G43" s="45"/>
      <c r="H43" s="45"/>
      <c r="I43" s="49"/>
      <c r="J43" s="49"/>
      <c r="K43" s="49"/>
      <c r="L43" s="49"/>
      <c r="M43" s="49"/>
      <c r="N43" s="49"/>
      <c r="O43" s="49"/>
      <c r="P43" s="49"/>
      <c r="Q43" s="49"/>
      <c r="R43" s="40"/>
      <c r="S43" s="40"/>
      <c r="T43" s="40"/>
      <c r="U43" s="72"/>
      <c r="V43" s="60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</row>
    <row r="44" spans="1:256" s="28" customFormat="1" ht="15.6">
      <c r="A44" s="132" t="s">
        <v>18</v>
      </c>
      <c r="B44" s="99">
        <f>SUM(B14:B43)</f>
        <v>64486</v>
      </c>
      <c r="C44" s="99"/>
      <c r="D44" s="99"/>
      <c r="E44" s="97"/>
      <c r="F44" s="128"/>
      <c r="G44" s="45"/>
      <c r="H44" s="45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1"/>
      <c r="T44" s="40"/>
      <c r="U44" s="73"/>
      <c r="V44" s="60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</row>
    <row r="45" spans="1:256" s="28" customFormat="1" ht="15.6">
      <c r="A45" s="132" t="s">
        <v>19</v>
      </c>
      <c r="B45" s="99">
        <v>500</v>
      </c>
      <c r="C45" s="99">
        <v>500</v>
      </c>
      <c r="D45" s="85"/>
      <c r="E45" s="92"/>
      <c r="F45" s="124"/>
      <c r="G45" s="45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39"/>
      <c r="S45" s="39"/>
      <c r="T45" s="41"/>
      <c r="U45" s="60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</row>
    <row r="46" spans="1:256" s="28" customFormat="1">
      <c r="A46" s="125" t="s">
        <v>46</v>
      </c>
      <c r="B46" s="88">
        <f>SUM(B44:B45)</f>
        <v>64986</v>
      </c>
      <c r="C46" s="88">
        <f>SUM(C20:C45)</f>
        <v>64986</v>
      </c>
      <c r="D46" s="93">
        <v>1340.04</v>
      </c>
      <c r="E46" s="95"/>
      <c r="F46" s="126">
        <f>SUM(F20:F45)</f>
        <v>5589.95</v>
      </c>
      <c r="G46" s="45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39"/>
      <c r="S46" s="39"/>
      <c r="T46" s="41"/>
      <c r="U46" s="60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</row>
    <row r="47" spans="1:256" s="28" customFormat="1">
      <c r="A47" s="133"/>
      <c r="B47" s="101"/>
      <c r="C47" s="101"/>
      <c r="D47" s="101"/>
      <c r="E47" s="102"/>
      <c r="F47" s="134"/>
      <c r="G47" s="45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39"/>
      <c r="S47" s="39"/>
      <c r="T47" s="41"/>
      <c r="U47" s="60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</row>
    <row r="48" spans="1:256" s="28" customFormat="1">
      <c r="A48" s="115" t="s">
        <v>20</v>
      </c>
      <c r="B48" s="153">
        <v>1050.3</v>
      </c>
      <c r="C48" s="82"/>
      <c r="D48" s="92"/>
      <c r="E48" s="92"/>
      <c r="F48" s="124"/>
      <c r="G48" s="45"/>
      <c r="H48" s="45"/>
      <c r="I48" s="49"/>
      <c r="J48" s="49"/>
      <c r="K48" s="49"/>
      <c r="L48" s="49"/>
      <c r="M48" s="49"/>
      <c r="N48" s="49"/>
      <c r="O48" s="49"/>
      <c r="P48" s="49"/>
      <c r="Q48" s="49"/>
      <c r="R48" s="50"/>
      <c r="S48" s="39"/>
      <c r="T48" s="39"/>
      <c r="U48" s="41"/>
      <c r="V48" s="60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</row>
    <row r="49" spans="1:256" ht="15" thickBot="1">
      <c r="A49" s="135"/>
      <c r="B49" s="136"/>
      <c r="C49" s="136"/>
      <c r="D49" s="136"/>
      <c r="E49" s="136"/>
      <c r="F49" s="137"/>
      <c r="G49" s="45"/>
      <c r="H49" s="46"/>
      <c r="I49" s="47"/>
      <c r="J49" s="47"/>
      <c r="K49" s="47"/>
      <c r="L49" s="47"/>
      <c r="M49" s="47"/>
      <c r="N49" s="47"/>
      <c r="O49" s="47"/>
      <c r="P49" s="47"/>
      <c r="Q49" s="47"/>
      <c r="R49" s="50"/>
      <c r="S49" s="37"/>
      <c r="T49" s="37"/>
      <c r="U49" s="51"/>
      <c r="V49" s="55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/>
      <c r="HX49" s="43"/>
      <c r="HY49" s="43"/>
      <c r="HZ49" s="43"/>
      <c r="IA49" s="43"/>
      <c r="IB49" s="43"/>
      <c r="IC49" s="43"/>
      <c r="ID49" s="43"/>
      <c r="IE49" s="43"/>
      <c r="IF49" s="43"/>
      <c r="IG49" s="43"/>
      <c r="IH49" s="43"/>
      <c r="II49" s="43"/>
      <c r="IJ49" s="43"/>
      <c r="IK49" s="43"/>
      <c r="IL49" s="43"/>
      <c r="IM49" s="43"/>
      <c r="IN49" s="43"/>
      <c r="IO49" s="43"/>
      <c r="IP49" s="43"/>
      <c r="IQ49" s="43"/>
      <c r="IR49" s="43"/>
      <c r="IS49" s="43"/>
      <c r="IT49" s="43"/>
      <c r="IU49" s="43"/>
      <c r="IV49" s="43"/>
    </row>
    <row r="50" spans="1:256">
      <c r="A50" s="29"/>
      <c r="B50" s="29"/>
      <c r="C50" s="29"/>
      <c r="D50" s="29"/>
      <c r="E50" s="29"/>
      <c r="F50" s="29"/>
      <c r="G50" s="29"/>
      <c r="U50" s="51"/>
    </row>
    <row r="51" spans="1:256">
      <c r="A51" s="29"/>
      <c r="B51" s="29"/>
      <c r="C51" s="29"/>
      <c r="D51" s="29"/>
      <c r="E51" s="29"/>
      <c r="F51" s="29"/>
      <c r="U51" s="51"/>
    </row>
    <row r="52" spans="1:256">
      <c r="A52" s="28"/>
      <c r="B52" s="28"/>
      <c r="C52" s="28"/>
      <c r="D52" s="28"/>
      <c r="E52" s="29"/>
      <c r="F52" s="29"/>
      <c r="U52" s="51"/>
    </row>
  </sheetData>
  <phoneticPr fontId="7" type="noConversion"/>
  <pageMargins left="0.23622047244094491" right="0.23622047244094491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4.4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Jennifer</cp:lastModifiedBy>
  <cp:revision/>
  <cp:lastPrinted>2016-05-09T15:50:36Z</cp:lastPrinted>
  <dcterms:created xsi:type="dcterms:W3CDTF">2015-06-24T10:54:01Z</dcterms:created>
  <dcterms:modified xsi:type="dcterms:W3CDTF">2016-05-12T20:44:08Z</dcterms:modified>
</cp:coreProperties>
</file>